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p6abcfp20p.eads.ncads.net\users$\laurie.lee\My Documents\Web Documents\"/>
    </mc:Choice>
  </mc:AlternateContent>
  <bookViews>
    <workbookView xWindow="0" yWindow="0" windowWidth="15990" windowHeight="6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J18" i="1" s="1"/>
  <c r="J20" i="1" s="1"/>
  <c r="J22" i="1" s="1"/>
  <c r="J24" i="1" s="1"/>
  <c r="J28" i="1" s="1"/>
  <c r="J32" i="1" l="1"/>
  <c r="J30" i="1"/>
</calcChain>
</file>

<file path=xl/sharedStrings.xml><?xml version="1.0" encoding="utf-8"?>
<sst xmlns="http://schemas.openxmlformats.org/spreadsheetml/2006/main" count="26" uniqueCount="25">
  <si>
    <t>ABC BOARD</t>
  </si>
  <si>
    <t>LAW ENFORCEMENT &amp; ALCOHOL EDUCATION</t>
  </si>
  <si>
    <t>COMPUTATION</t>
  </si>
  <si>
    <t>QUARTER/YEAR ENDED</t>
  </si>
  <si>
    <t>REHABILITATION TAX ($0.05 &amp; $0.01)</t>
  </si>
  <si>
    <t>ADDITIONAL ($0.05 &amp; $0.01)</t>
  </si>
  <si>
    <t>TOTAL MIXED BEVERAGE TAX ($20/4 LTRS)</t>
  </si>
  <si>
    <t>SURCHARGE COLLECTED</t>
  </si>
  <si>
    <t>SUBTOTAL</t>
  </si>
  <si>
    <t>(5% MINIMUM REQUIREMENT)</t>
  </si>
  <si>
    <t>(7% MINIMUM REQUIREMENT)</t>
  </si>
  <si>
    <t>2.  SUBTRACT APPLICABLE ITEMS BELOW:</t>
  </si>
  <si>
    <t>a.</t>
  </si>
  <si>
    <t>b.</t>
  </si>
  <si>
    <t>c.</t>
  </si>
  <si>
    <t>d.</t>
  </si>
  <si>
    <t>5.  COMPUTE THE 3 1/2% MANDATORY DISTRIBUTION</t>
  </si>
  <si>
    <t>7.  NET PROFIT BEFORE DISTRIBUTIONS (FROM AUDIT)</t>
  </si>
  <si>
    <t>8.  SUBTOTAL (line 7 minus line 6)</t>
  </si>
  <si>
    <t>9.  LAW ENFORCEMENT CONTRIBUTION</t>
  </si>
  <si>
    <t>10. ALCOHOL EDUCATION CONTRIBUTION</t>
  </si>
  <si>
    <t>6.  ADD .01/.05 BOTTLE CHARGE TO GET TOTAL MANDATORY DISTRIBUTION</t>
  </si>
  <si>
    <t>1.  GROSS RECEIPTS</t>
  </si>
  <si>
    <t>3.  NET RECEIPTS  (line 1 less 2a - 2d)</t>
  </si>
  <si>
    <t>4.  NET RECEIPTS DIVIDED 133.5%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</si>
</sst>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4" fontId="2" fillId="0" borderId="0" xfId="1" applyFont="1"/>
    <xf numFmtId="0" fontId="2" fillId="0" borderId="2" xfId="0" applyFont="1" applyBorder="1"/>
    <xf numFmtId="44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F29" sqref="F29:F30"/>
    </sheetView>
  </sheetViews>
  <sheetFormatPr defaultColWidth="8.85546875" defaultRowHeight="15" x14ac:dyDescent="0.25"/>
  <cols>
    <col min="1" max="7" width="8.85546875" style="1"/>
    <col min="8" max="8" width="12.7109375" style="1" bestFit="1" customWidth="1"/>
    <col min="9" max="9" width="8.85546875" style="1"/>
    <col min="10" max="10" width="18.140625" style="1" bestFit="1" customWidth="1"/>
    <col min="11" max="16384" width="8.85546875" style="1"/>
  </cols>
  <sheetData>
    <row r="1" spans="1:10" x14ac:dyDescent="0.25">
      <c r="D1" s="2"/>
      <c r="E1" s="2"/>
      <c r="F1" s="3" t="s">
        <v>0</v>
      </c>
      <c r="G1" s="2"/>
      <c r="H1" s="2"/>
    </row>
    <row r="2" spans="1:10" x14ac:dyDescent="0.25">
      <c r="D2" s="2"/>
      <c r="E2" s="2"/>
      <c r="F2" s="3" t="s">
        <v>1</v>
      </c>
      <c r="G2" s="2"/>
      <c r="H2" s="2"/>
    </row>
    <row r="3" spans="1:10" ht="15.75" thickBot="1" x14ac:dyDescent="0.3">
      <c r="D3" s="4"/>
      <c r="E3" s="4"/>
      <c r="F3" s="5" t="s">
        <v>2</v>
      </c>
      <c r="G3" s="4"/>
      <c r="H3" s="4"/>
    </row>
    <row r="4" spans="1:10" ht="15.75" thickTop="1" x14ac:dyDescent="0.25"/>
    <row r="5" spans="1:10" x14ac:dyDescent="0.25">
      <c r="B5" s="6" t="s">
        <v>0</v>
      </c>
      <c r="D5" s="8"/>
      <c r="E5" s="8"/>
      <c r="F5" s="8"/>
      <c r="G5" s="8"/>
    </row>
    <row r="7" spans="1:10" x14ac:dyDescent="0.25">
      <c r="B7" s="6" t="s">
        <v>3</v>
      </c>
      <c r="E7" s="8"/>
      <c r="F7" s="8"/>
      <c r="G7" s="8"/>
    </row>
    <row r="10" spans="1:10" x14ac:dyDescent="0.25">
      <c r="A10" s="1" t="s">
        <v>22</v>
      </c>
      <c r="J10" s="7"/>
    </row>
    <row r="11" spans="1:10" x14ac:dyDescent="0.25">
      <c r="A11" s="1" t="s">
        <v>11</v>
      </c>
    </row>
    <row r="12" spans="1:10" x14ac:dyDescent="0.25">
      <c r="A12" s="11" t="s">
        <v>12</v>
      </c>
      <c r="B12" s="1" t="s">
        <v>4</v>
      </c>
    </row>
    <row r="13" spans="1:10" x14ac:dyDescent="0.25">
      <c r="A13" s="11" t="s">
        <v>13</v>
      </c>
      <c r="B13" s="1" t="s">
        <v>5</v>
      </c>
    </row>
    <row r="14" spans="1:10" x14ac:dyDescent="0.25">
      <c r="A14" s="11" t="s">
        <v>14</v>
      </c>
      <c r="B14" s="1" t="s">
        <v>6</v>
      </c>
    </row>
    <row r="15" spans="1:10" x14ac:dyDescent="0.25">
      <c r="A15" s="11" t="s">
        <v>15</v>
      </c>
      <c r="B15" s="1" t="s">
        <v>7</v>
      </c>
      <c r="H15" s="8"/>
    </row>
    <row r="16" spans="1:10" x14ac:dyDescent="0.25">
      <c r="C16" s="1" t="s">
        <v>8</v>
      </c>
      <c r="H16" s="7">
        <f>SUM(H12:H15)</f>
        <v>0</v>
      </c>
    </row>
    <row r="18" spans="1:10" x14ac:dyDescent="0.25">
      <c r="A18" s="1" t="s">
        <v>23</v>
      </c>
      <c r="J18" s="9">
        <f>J10-H16</f>
        <v>0</v>
      </c>
    </row>
    <row r="20" spans="1:10" x14ac:dyDescent="0.25">
      <c r="A20" s="1" t="s">
        <v>24</v>
      </c>
      <c r="J20" s="10">
        <f>J18/1.335</f>
        <v>0</v>
      </c>
    </row>
    <row r="22" spans="1:10" x14ac:dyDescent="0.25">
      <c r="A22" s="1" t="s">
        <v>16</v>
      </c>
      <c r="J22" s="10">
        <f>J20*0.035</f>
        <v>0</v>
      </c>
    </row>
    <row r="24" spans="1:10" x14ac:dyDescent="0.25">
      <c r="A24" s="1" t="s">
        <v>21</v>
      </c>
      <c r="J24" s="12">
        <f>J22+H13</f>
        <v>0</v>
      </c>
    </row>
    <row r="26" spans="1:10" x14ac:dyDescent="0.25">
      <c r="A26" s="1" t="s">
        <v>17</v>
      </c>
      <c r="J26" s="7"/>
    </row>
    <row r="28" spans="1:10" x14ac:dyDescent="0.25">
      <c r="A28" s="1" t="s">
        <v>18</v>
      </c>
      <c r="J28" s="10">
        <f>J26-J24</f>
        <v>0</v>
      </c>
    </row>
    <row r="30" spans="1:10" x14ac:dyDescent="0.25">
      <c r="A30" s="1" t="s">
        <v>19</v>
      </c>
      <c r="J30" s="10">
        <f>J28*0.05</f>
        <v>0</v>
      </c>
    </row>
    <row r="31" spans="1:10" x14ac:dyDescent="0.25">
      <c r="B31" s="1" t="s">
        <v>9</v>
      </c>
    </row>
    <row r="32" spans="1:10" x14ac:dyDescent="0.25">
      <c r="A32" s="1" t="s">
        <v>20</v>
      </c>
      <c r="J32" s="10">
        <f>J28*0.07</f>
        <v>0</v>
      </c>
    </row>
    <row r="33" spans="2:2" x14ac:dyDescent="0.25">
      <c r="B33" s="1" t="s">
        <v>10</v>
      </c>
    </row>
  </sheetData>
  <printOptions horizontalCentered="1"/>
  <pageMargins left="0" right="0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s xmlns="7ba62dc2-8f9b-483f-ab99-9c3bfcca683b" xsi:nil="true"/>
    <Release_x0020_Date xmlns="7ba62dc2-8f9b-483f-ab99-9c3bfcca683b" xsi:nil="true"/>
    <Sort_x0020_Order xmlns="7ba62dc2-8f9b-483f-ab99-9c3bfcca683b">3</Sort_x0020_Order>
    <Show_x0020_On_x0020_Site xmlns="7ba62dc2-8f9b-483f-ab99-9c3bfcca683b">true</Show_x0020_On_x0020_Si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C58CA536C344C8DBDF2F85BD543F1" ma:contentTypeVersion="4" ma:contentTypeDescription="Create a new document." ma:contentTypeScope="" ma:versionID="d1545eba40b6845389c17dc3733a4900">
  <xsd:schema xmlns:xsd="http://www.w3.org/2001/XMLSchema" xmlns:xs="http://www.w3.org/2001/XMLSchema" xmlns:p="http://schemas.microsoft.com/office/2006/metadata/properties" xmlns:ns2="7ba62dc2-8f9b-483f-ab99-9c3bfcca683b" targetNamespace="http://schemas.microsoft.com/office/2006/metadata/properties" ma:root="true" ma:fieldsID="f229d052db232aff6a181065da7c7d1e" ns2:_="">
    <xsd:import namespace="7ba62dc2-8f9b-483f-ab99-9c3bfcca683b"/>
    <xsd:element name="properties">
      <xsd:complexType>
        <xsd:sequence>
          <xsd:element name="documentManagement">
            <xsd:complexType>
              <xsd:all>
                <xsd:element ref="ns2:Show_x0020_On_x0020_Site" minOccurs="0"/>
                <xsd:element ref="ns2:Sort_x0020_Order" minOccurs="0"/>
                <xsd:element ref="ns2:Release_x0020_Date" minOccurs="0"/>
                <xsd:element ref="ns2:Expi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62dc2-8f9b-483f-ab99-9c3bfcca683b" elementFormDefault="qualified">
    <xsd:import namespace="http://schemas.microsoft.com/office/2006/documentManagement/types"/>
    <xsd:import namespace="http://schemas.microsoft.com/office/infopath/2007/PartnerControls"/>
    <xsd:element name="Show_x0020_On_x0020_Site" ma:index="8" nillable="true" ma:displayName="Show On Site" ma:default="1" ma:internalName="Show_x0020_On_x0020_Site">
      <xsd:simpleType>
        <xsd:restriction base="dms:Boolean"/>
      </xsd:simpleType>
    </xsd:element>
    <xsd:element name="Sort_x0020_Order" ma:index="9" nillable="true" ma:displayName="Sort Order" ma:decimals="0" ma:default="" ma:internalName="Sort_x0020_Order" ma:percentage="FALSE">
      <xsd:simpleType>
        <xsd:restriction base="dms:Number"/>
      </xsd:simpleType>
    </xsd:element>
    <xsd:element name="Release_x0020_Date" ma:index="10" nillable="true" ma:displayName="Release Date" ma:format="DateOnly" ma:internalName="Release_x0020_Date">
      <xsd:simpleType>
        <xsd:restriction base="dms:DateTime"/>
      </xsd:simpleType>
    </xsd:element>
    <xsd:element name="Expires" ma:index="11" nillable="true" ma:displayName="Expires" ma:format="DateOnly" ma:internalName="Expires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A926A9-0AB4-4807-BF5F-F013269AA49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ba62dc2-8f9b-483f-ab99-9c3bfcca683b"/>
  </ds:schemaRefs>
</ds:datastoreItem>
</file>

<file path=customXml/itemProps2.xml><?xml version="1.0" encoding="utf-8"?>
<ds:datastoreItem xmlns:ds="http://schemas.openxmlformats.org/officeDocument/2006/customXml" ds:itemID="{61A68251-71C9-4ECA-9BB0-74C3A6F4E6DF}"/>
</file>

<file path=customXml/itemProps3.xml><?xml version="1.0" encoding="utf-8"?>
<ds:datastoreItem xmlns:ds="http://schemas.openxmlformats.org/officeDocument/2006/customXml" ds:itemID="{0B59B40B-2875-4CEA-8533-6336384B2B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NC-DPS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Law Enf. &amp; Alcohol Ed. Computation</dc:title>
  <dc:creator>NC-DPS</dc:creator>
  <cp:lastModifiedBy>NC-DPS</cp:lastModifiedBy>
  <cp:lastPrinted>2017-06-12T18:16:20Z</cp:lastPrinted>
  <dcterms:created xsi:type="dcterms:W3CDTF">2017-06-12T17:55:40Z</dcterms:created>
  <dcterms:modified xsi:type="dcterms:W3CDTF">2018-09-05T14:12:56Z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0x01010070EC58CA536C344C8DBDF2F85BD543F1</vt:lpwstr>
  </property>
</Properties>
</file>